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9" i="1"/>
  <c r="D42" l="1"/>
  <c r="D44"/>
  <c r="D22"/>
  <c r="D40" l="1"/>
  <c r="D47"/>
  <c r="D51"/>
  <c r="D33"/>
  <c r="D28"/>
  <c r="D14" l="1"/>
  <c r="D13"/>
  <c r="D12"/>
  <c r="D10"/>
  <c r="D50"/>
  <c r="D4"/>
  <c r="D5"/>
  <c r="D6"/>
  <c r="D8"/>
  <c r="D9"/>
  <c r="D16"/>
  <c r="D17"/>
  <c r="D19"/>
  <c r="D20"/>
  <c r="D24"/>
  <c r="D25"/>
  <c r="D26"/>
  <c r="D27"/>
  <c r="D31"/>
  <c r="D32"/>
  <c r="D35"/>
  <c r="D36"/>
  <c r="D38"/>
  <c r="D39"/>
  <c r="D43"/>
  <c r="D46"/>
  <c r="D3"/>
  <c r="D53" l="1"/>
</calcChain>
</file>

<file path=xl/sharedStrings.xml><?xml version="1.0" encoding="utf-8"?>
<sst xmlns="http://schemas.openxmlformats.org/spreadsheetml/2006/main" count="65" uniqueCount="62">
  <si>
    <t>наименование</t>
  </si>
  <si>
    <t>Высотомер для моделей ракет "Гагарин 2.0"</t>
  </si>
  <si>
    <t>итого</t>
  </si>
  <si>
    <t>Пусковая установка "Шахта" для моделей калибра  50 мм</t>
  </si>
  <si>
    <t>ножки из фанеры 5мм, диаметр направляющей ф4мм, длина 1м</t>
  </si>
  <si>
    <t>ножки из фанеры 10мм, диаметр направляющей ф5мм,  длина 1.5м</t>
  </si>
  <si>
    <t>Дополнительный комплект к набору (без двигателя)</t>
  </si>
  <si>
    <t>Спортивная модель S6A (без двигателей)</t>
  </si>
  <si>
    <t>чертежи и заготовки к полному набору для повторной сборки модели, без трубок и клея, в мягком конверте формата А4</t>
  </si>
  <si>
    <t>Модель "Буревестник" (без двигателя)</t>
  </si>
  <si>
    <t>каждый двигатель снаряжён вышибным зарядом, с запалом в комплекте</t>
  </si>
  <si>
    <t>Запал для МРД типа А и 1/2А (нихром)</t>
  </si>
  <si>
    <t>Запал для МРД типа С и D с пороховым топливом (нихром с держателем)</t>
  </si>
  <si>
    <t>дополнительные запалы, запасные или для тестов</t>
  </si>
  <si>
    <t>стоимость</t>
  </si>
  <si>
    <t>количество</t>
  </si>
  <si>
    <t>цена</t>
  </si>
  <si>
    <t>Полный набор для сборки модели ракеты, в яркой, твёрдой коробке</t>
  </si>
  <si>
    <t>примечания</t>
  </si>
  <si>
    <t>Высотомер для моделей ракет "Tactic BOX" (тактический чемоданчик)</t>
  </si>
  <si>
    <t>электронная схема в корпусе "тактический чемодан", световая индикация высоты на 4-разрядной линейке светодиодов, память на одно измерение</t>
  </si>
  <si>
    <t>электронная схема в корпусе фигурки космонавта, звуковая и световая индикация высоты, звуковой поисковый маяк, память на все измерения</t>
  </si>
  <si>
    <t>для моделей с диаметром по стабилизаторам не более 150мм, высота направляющих 1.5м</t>
  </si>
  <si>
    <t>Модель для запуска грузов до 20 грамм, две системы спасения (ракета, груз)</t>
  </si>
  <si>
    <t>Модель для запуска грузов до 70 грамм, две системы спасения (ракета, груз)</t>
  </si>
  <si>
    <t>Спортивная модель S3A (без двигателей)</t>
  </si>
  <si>
    <t>Запал для МРД типа D с карамельным топливом (нихром с обмазкой)</t>
  </si>
  <si>
    <t>Доставка Казпочта</t>
  </si>
  <si>
    <t>Доставка СДЭК</t>
  </si>
  <si>
    <t>*Ориентировочная стоимость, для одиночных посылок</t>
  </si>
  <si>
    <t>Подходит для использования с запалами для пороховых и карамельных МРД, аккумуляторы в комплект не входят</t>
  </si>
  <si>
    <t>Двигатель МРД А/2-2-3 (суммарный импульс 1.25Н*с)</t>
  </si>
  <si>
    <t>Двигатель МРД А-2-3 (суммарный импульс 2.5Н*с)</t>
  </si>
  <si>
    <t>Дополнительный комплект к набору (с двигателем МРД А/2-2-3 (1.25Н*с))</t>
  </si>
  <si>
    <t>Спортивная модель S6A (с 3-мя двигателями МРД А-2-3  (2.5Н*с))</t>
  </si>
  <si>
    <t>Комплект для сборки моделей S6A (набор деталей и материалов, с 3-мя двигателями МРД А-2-3  (2.5Н*с))</t>
  </si>
  <si>
    <t>Спортивная модель S3A (с 3-мя двигателями МРД А-2-3  (2.5Н*с))</t>
  </si>
  <si>
    <t>Комплект для сборки моделей S3A (набор деталей и материалов, с 3-мя двигателями МРД А-2-3  (2.5Н*с))</t>
  </si>
  <si>
    <t>Модель "Буревестник" (с двигателем МРД 10-5-3 (10Н*с))</t>
  </si>
  <si>
    <t>Набор заготовок, деталей и оправок для сборки 2-х моделей S6A, 3 двигателя МРД А-2-3  (2.5Н*с)</t>
  </si>
  <si>
    <t>Набор для сборки модели "Моя первая ракета" (с двигателем МРД А/2-2-3 (1.25Н*с))</t>
  </si>
  <si>
    <t>Набор для сборки модели "Журавль"/"Стерх" (без двигателя)</t>
  </si>
  <si>
    <t>Набор для сборки модели "Журавль"/"Стерх" (с двигателем МРД 20-5-3 (20Н*с))</t>
  </si>
  <si>
    <t>Тренога - подставка для направляющей "Искры" либо "Точки", высота 75 см</t>
  </si>
  <si>
    <t>Пусковая установка "Точка" для моделей среднего и тяжёлого класса 
(Буревестник, Журавль, Стерх)</t>
  </si>
  <si>
    <t>Пусковая установка "Искра" для моделей лёгкого класса 
(Первая, Спортивная)</t>
  </si>
  <si>
    <t>Поднимает уровень стартовой плоскости на 75 см над уровнем земли, используется для удобства установки и обслуживания моделей</t>
  </si>
  <si>
    <t>Модель-копия, 1 ступень, моторный отсек 20мм, система спасения - парашют, для полёта необходимо дополнительно приобрести двигатель 20-30Н*с</t>
  </si>
  <si>
    <t>Двигатель РД 25-3 (суммарный импульс 25Н*с, средняя тяга 15Н)</t>
  </si>
  <si>
    <t>Набор для сборки модели-копии "Протон-М" с двигателем РД 25-3</t>
  </si>
  <si>
    <t>Пусковая установка "Шахта" для моделей калибра  75 мм</t>
  </si>
  <si>
    <t>для моделей с диаметром по стабилизаторам не более 240мм, высота направляющих 2м</t>
  </si>
  <si>
    <t>Модель для спортивных запусков, в комплекте 2 пыжа, стример, 3 двигателя</t>
  </si>
  <si>
    <t>Модель для спортивных запусков, в комплекте 2 пыжа, стример</t>
  </si>
  <si>
    <t>Пусковая установка "Шахта" для моделей калибра  40 мм</t>
  </si>
  <si>
    <t>для моделей с диаметром по стабилизаторам не более 150мм, высота направляющих 1м</t>
  </si>
  <si>
    <t>Двигатель МРД 10-5-3 (тип С, суммарный импульс 10Н*с)</t>
  </si>
  <si>
    <t>Двигатель МРД 20-5-3 (тип D, суммарный импульс 20Н*с)</t>
  </si>
  <si>
    <t>Пульт для запуска "МОЛНИЯ-М" (треугольная призма, на 3-х аккумуляторах 18650 , с кабелем 10 метров с зажимами "крокодил", с ключом безопасности)</t>
  </si>
  <si>
    <t>Пульт для запуска "МОЛНИЯ" (плоский прямоугольник, на 3-х аккумуляторах 18650 , с кабелем 10 метров с зажимами "крокодил")</t>
  </si>
  <si>
    <t>Двигатель РД1-100-7 (суммарный импульс 100Н*с, средняя тяга 50Н)</t>
  </si>
  <si>
    <t>Набор для сборки модели "Моя первая ракета" (без двигателя )</t>
  </si>
</sst>
</file>

<file path=xl/styles.xml><?xml version="1.0" encoding="utf-8"?>
<styleSheet xmlns="http://schemas.openxmlformats.org/spreadsheetml/2006/main">
  <numFmts count="2">
    <numFmt numFmtId="164" formatCode="_-[$Т-43F]* #,##0.00_-;\-[$Т-43F]* #,##0.00_-;_-[$Т-43F]* &quot;-&quot;??_-;_-@_-"/>
    <numFmt numFmtId="165" formatCode="_-[$Т-43F]* #,##0_-;\-[$Т-43F]* #,##0_-;_-[$Т-43F]* &quot;-&quot;??_-;_-@_-"/>
  </numFmts>
  <fonts count="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DEF1D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4" borderId="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65" fontId="2" fillId="3" borderId="0" xfId="0" applyNumberFormat="1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2" xfId="1" applyBorder="1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vertical="center"/>
    </xf>
    <xf numFmtId="2" fontId="1" fillId="2" borderId="2" xfId="1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3" xfId="1" applyBorder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165" fontId="0" fillId="4" borderId="4" xfId="0" applyNumberFormat="1" applyFill="1" applyBorder="1" applyAlignment="1">
      <alignment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colors>
    <mruColors>
      <color rgb="FFDE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A2" sqref="A2"/>
    </sheetView>
  </sheetViews>
  <sheetFormatPr defaultRowHeight="15"/>
  <cols>
    <col min="1" max="1" width="83.5703125" style="4" customWidth="1"/>
    <col min="2" max="2" width="16" style="6" customWidth="1"/>
    <col min="3" max="3" width="14.42578125" style="16" customWidth="1"/>
    <col min="4" max="4" width="16.5703125" customWidth="1"/>
    <col min="5" max="5" width="94.5703125" customWidth="1"/>
    <col min="6" max="6" width="13.28515625" customWidth="1"/>
    <col min="7" max="7" width="11.140625" customWidth="1"/>
  </cols>
  <sheetData>
    <row r="1" spans="1:7">
      <c r="A1" s="10" t="s">
        <v>0</v>
      </c>
      <c r="B1" s="9" t="s">
        <v>16</v>
      </c>
      <c r="C1" s="13" t="s">
        <v>15</v>
      </c>
      <c r="D1" s="9" t="s">
        <v>14</v>
      </c>
      <c r="E1" s="9" t="s">
        <v>18</v>
      </c>
      <c r="F1" s="18"/>
      <c r="G1" s="19"/>
    </row>
    <row r="2" spans="1:7">
      <c r="B2"/>
      <c r="C2"/>
    </row>
    <row r="3" spans="1:7">
      <c r="A3" s="4" t="s">
        <v>61</v>
      </c>
      <c r="B3" s="5">
        <v>7000</v>
      </c>
      <c r="C3" s="14"/>
      <c r="D3" s="5">
        <f>B3*C3</f>
        <v>0</v>
      </c>
      <c r="E3" s="24" t="s">
        <v>17</v>
      </c>
      <c r="F3" s="17"/>
    </row>
    <row r="4" spans="1:7">
      <c r="A4" s="4" t="s">
        <v>40</v>
      </c>
      <c r="B4" s="5">
        <v>8000</v>
      </c>
      <c r="C4" s="14"/>
      <c r="D4" s="5">
        <f t="shared" ref="D4:D50" si="0">B4*C4</f>
        <v>0</v>
      </c>
      <c r="E4" s="24"/>
      <c r="F4" s="17"/>
    </row>
    <row r="5" spans="1:7">
      <c r="A5" s="4" t="s">
        <v>6</v>
      </c>
      <c r="B5" s="5">
        <v>3500</v>
      </c>
      <c r="C5" s="14"/>
      <c r="D5" s="5">
        <f t="shared" si="0"/>
        <v>0</v>
      </c>
      <c r="E5" s="25" t="s">
        <v>8</v>
      </c>
      <c r="F5" s="17"/>
    </row>
    <row r="6" spans="1:7">
      <c r="A6" s="4" t="s">
        <v>33</v>
      </c>
      <c r="B6" s="5">
        <v>4000</v>
      </c>
      <c r="C6" s="14"/>
      <c r="D6" s="5">
        <f t="shared" si="0"/>
        <v>0</v>
      </c>
      <c r="E6" s="25"/>
      <c r="F6" s="17"/>
    </row>
    <row r="7" spans="1:7">
      <c r="B7" s="4"/>
      <c r="C7" s="4"/>
      <c r="D7" s="4"/>
    </row>
    <row r="8" spans="1:7">
      <c r="A8" s="4" t="s">
        <v>7</v>
      </c>
      <c r="B8" s="5">
        <v>9000</v>
      </c>
      <c r="C8" s="14"/>
      <c r="D8" s="5">
        <f t="shared" si="0"/>
        <v>0</v>
      </c>
      <c r="E8" s="3" t="s">
        <v>53</v>
      </c>
      <c r="F8" s="17"/>
    </row>
    <row r="9" spans="1:7">
      <c r="A9" s="4" t="s">
        <v>34</v>
      </c>
      <c r="B9" s="5">
        <v>11000</v>
      </c>
      <c r="C9" s="14"/>
      <c r="D9" s="5">
        <f t="shared" si="0"/>
        <v>0</v>
      </c>
      <c r="E9" s="3" t="s">
        <v>52</v>
      </c>
      <c r="F9" s="17"/>
    </row>
    <row r="10" spans="1:7" ht="30">
      <c r="A10" s="4" t="s">
        <v>35</v>
      </c>
      <c r="B10" s="20">
        <v>17000</v>
      </c>
      <c r="C10" s="21"/>
      <c r="D10" s="20">
        <f t="shared" si="0"/>
        <v>0</v>
      </c>
      <c r="E10" s="3" t="s">
        <v>39</v>
      </c>
      <c r="F10" s="17"/>
    </row>
    <row r="11" spans="1:7">
      <c r="B11"/>
      <c r="C11"/>
      <c r="F11" s="17"/>
    </row>
    <row r="12" spans="1:7">
      <c r="A12" s="4" t="s">
        <v>25</v>
      </c>
      <c r="B12" s="5">
        <v>9000</v>
      </c>
      <c r="C12" s="14"/>
      <c r="D12" s="5">
        <f t="shared" ref="D12:D14" si="1">B12*C12</f>
        <v>0</v>
      </c>
      <c r="E12" s="3" t="s">
        <v>53</v>
      </c>
      <c r="F12" s="17"/>
    </row>
    <row r="13" spans="1:7">
      <c r="A13" s="4" t="s">
        <v>36</v>
      </c>
      <c r="B13" s="5">
        <v>11000</v>
      </c>
      <c r="C13" s="14"/>
      <c r="D13" s="5">
        <f t="shared" si="1"/>
        <v>0</v>
      </c>
      <c r="E13" s="3" t="s">
        <v>52</v>
      </c>
      <c r="F13" s="17"/>
    </row>
    <row r="14" spans="1:7" ht="30">
      <c r="A14" s="4" t="s">
        <v>37</v>
      </c>
      <c r="B14" s="20">
        <v>17000</v>
      </c>
      <c r="C14" s="21"/>
      <c r="D14" s="20">
        <f t="shared" si="1"/>
        <v>0</v>
      </c>
      <c r="E14" s="3" t="s">
        <v>39</v>
      </c>
      <c r="F14" s="17"/>
    </row>
    <row r="15" spans="1:7">
      <c r="B15" s="4"/>
      <c r="C15" s="4"/>
      <c r="D15" s="4"/>
    </row>
    <row r="16" spans="1:7">
      <c r="A16" s="4" t="s">
        <v>9</v>
      </c>
      <c r="B16" s="5">
        <v>1000</v>
      </c>
      <c r="C16" s="14"/>
      <c r="D16" s="5">
        <f t="shared" si="0"/>
        <v>0</v>
      </c>
      <c r="E16" s="3" t="s">
        <v>23</v>
      </c>
      <c r="F16" s="17"/>
    </row>
    <row r="17" spans="1:7">
      <c r="A17" s="4" t="s">
        <v>38</v>
      </c>
      <c r="B17" s="5">
        <v>12000</v>
      </c>
      <c r="C17" s="14"/>
      <c r="D17" s="5">
        <f t="shared" si="0"/>
        <v>0</v>
      </c>
      <c r="F17" s="17"/>
    </row>
    <row r="18" spans="1:7">
      <c r="B18" s="4"/>
      <c r="C18" s="4"/>
      <c r="D18" s="4"/>
    </row>
    <row r="19" spans="1:7">
      <c r="A19" s="4" t="s">
        <v>41</v>
      </c>
      <c r="B19" s="5">
        <v>16000</v>
      </c>
      <c r="C19" s="14"/>
      <c r="D19" s="5">
        <f t="shared" si="0"/>
        <v>0</v>
      </c>
      <c r="E19" s="3" t="s">
        <v>24</v>
      </c>
      <c r="F19" s="17"/>
    </row>
    <row r="20" spans="1:7">
      <c r="A20" s="4" t="s">
        <v>42</v>
      </c>
      <c r="B20" s="5">
        <v>20000</v>
      </c>
      <c r="C20" s="14"/>
      <c r="D20" s="5">
        <f t="shared" si="0"/>
        <v>0</v>
      </c>
      <c r="F20" s="17"/>
    </row>
    <row r="21" spans="1:7">
      <c r="B21" s="4"/>
      <c r="C21" s="4"/>
      <c r="D21" s="4"/>
      <c r="F21" s="17"/>
    </row>
    <row r="22" spans="1:7" ht="30">
      <c r="A22" s="4" t="s">
        <v>49</v>
      </c>
      <c r="B22" s="5">
        <v>35000</v>
      </c>
      <c r="C22" s="14"/>
      <c r="D22" s="5">
        <f t="shared" ref="D22" si="2">B22*C22</f>
        <v>0</v>
      </c>
      <c r="E22" s="3" t="s">
        <v>47</v>
      </c>
      <c r="F22" s="17"/>
    </row>
    <row r="23" spans="1:7">
      <c r="B23" s="4"/>
      <c r="C23" s="4"/>
      <c r="D23" s="4"/>
    </row>
    <row r="24" spans="1:7">
      <c r="A24" s="4" t="s">
        <v>31</v>
      </c>
      <c r="B24" s="5">
        <v>1500</v>
      </c>
      <c r="C24" s="14"/>
      <c r="D24" s="5">
        <f t="shared" si="0"/>
        <v>0</v>
      </c>
      <c r="E24" s="26" t="s">
        <v>10</v>
      </c>
      <c r="F24" s="17"/>
      <c r="G24" s="17"/>
    </row>
    <row r="25" spans="1:7">
      <c r="A25" s="4" t="s">
        <v>32</v>
      </c>
      <c r="B25" s="5">
        <v>2000</v>
      </c>
      <c r="C25" s="14"/>
      <c r="D25" s="5">
        <f t="shared" si="0"/>
        <v>0</v>
      </c>
      <c r="E25" s="26"/>
      <c r="F25" s="17"/>
      <c r="G25" s="17"/>
    </row>
    <row r="26" spans="1:7">
      <c r="A26" s="4" t="s">
        <v>56</v>
      </c>
      <c r="B26" s="5">
        <v>2500</v>
      </c>
      <c r="C26" s="14"/>
      <c r="D26" s="5">
        <f t="shared" si="0"/>
        <v>0</v>
      </c>
      <c r="E26" s="26"/>
      <c r="F26" s="17"/>
      <c r="G26" s="17"/>
    </row>
    <row r="27" spans="1:7">
      <c r="A27" s="4" t="s">
        <v>57</v>
      </c>
      <c r="B27" s="5">
        <v>3000</v>
      </c>
      <c r="C27" s="14"/>
      <c r="D27" s="5">
        <f t="shared" si="0"/>
        <v>0</v>
      </c>
      <c r="E27" s="26"/>
      <c r="F27" s="17"/>
      <c r="G27" s="17"/>
    </row>
    <row r="28" spans="1:7">
      <c r="A28" s="4" t="s">
        <v>48</v>
      </c>
      <c r="B28" s="5">
        <v>4000</v>
      </c>
      <c r="C28" s="14"/>
      <c r="D28" s="5">
        <f>B28*C28</f>
        <v>0</v>
      </c>
      <c r="E28" s="26"/>
      <c r="F28" s="17"/>
      <c r="G28" s="17"/>
    </row>
    <row r="29" spans="1:7">
      <c r="A29" s="4" t="s">
        <v>60</v>
      </c>
      <c r="B29" s="5">
        <v>7000</v>
      </c>
      <c r="C29" s="14"/>
      <c r="D29" s="5">
        <f>B29*C29</f>
        <v>0</v>
      </c>
      <c r="E29" s="26"/>
      <c r="F29" s="17"/>
      <c r="G29" s="17"/>
    </row>
    <row r="30" spans="1:7">
      <c r="B30" s="5"/>
      <c r="C30" s="14"/>
      <c r="D30" s="5"/>
      <c r="E30" s="22"/>
      <c r="F30" s="17"/>
      <c r="G30" s="17"/>
    </row>
    <row r="31" spans="1:7">
      <c r="A31" s="4" t="s">
        <v>11</v>
      </c>
      <c r="B31" s="5">
        <v>150</v>
      </c>
      <c r="C31" s="14"/>
      <c r="D31" s="5">
        <f t="shared" si="0"/>
        <v>0</v>
      </c>
      <c r="E31" s="26" t="s">
        <v>13</v>
      </c>
      <c r="F31" s="17"/>
      <c r="G31" s="17"/>
    </row>
    <row r="32" spans="1:7">
      <c r="A32" s="4" t="s">
        <v>12</v>
      </c>
      <c r="B32" s="5">
        <v>300</v>
      </c>
      <c r="C32" s="14"/>
      <c r="D32" s="5">
        <f t="shared" si="0"/>
        <v>0</v>
      </c>
      <c r="E32" s="26"/>
      <c r="F32" s="17"/>
      <c r="G32" s="17"/>
    </row>
    <row r="33" spans="1:6">
      <c r="A33" s="4" t="s">
        <v>26</v>
      </c>
      <c r="B33" s="5">
        <v>500</v>
      </c>
      <c r="C33" s="14"/>
      <c r="D33" s="5">
        <f t="shared" si="0"/>
        <v>0</v>
      </c>
      <c r="E33" s="26"/>
    </row>
    <row r="34" spans="1:6">
      <c r="B34" s="4"/>
      <c r="C34" s="4"/>
      <c r="D34" s="4"/>
    </row>
    <row r="35" spans="1:6" ht="30.75" customHeight="1">
      <c r="A35" s="4" t="s">
        <v>19</v>
      </c>
      <c r="B35" s="5">
        <v>10000</v>
      </c>
      <c r="C35" s="14"/>
      <c r="D35" s="5">
        <f t="shared" si="0"/>
        <v>0</v>
      </c>
      <c r="E35" s="3" t="s">
        <v>20</v>
      </c>
      <c r="F35" s="17"/>
    </row>
    <row r="36" spans="1:6" ht="30">
      <c r="A36" s="4" t="s">
        <v>1</v>
      </c>
      <c r="B36" s="5">
        <v>15000</v>
      </c>
      <c r="C36" s="14"/>
      <c r="D36" s="5">
        <f t="shared" si="0"/>
        <v>0</v>
      </c>
      <c r="E36" s="3" t="s">
        <v>21</v>
      </c>
      <c r="F36" s="17"/>
    </row>
    <row r="37" spans="1:6">
      <c r="B37" s="4"/>
      <c r="C37" s="4"/>
      <c r="D37" s="4"/>
    </row>
    <row r="38" spans="1:6" ht="30">
      <c r="A38" s="4" t="s">
        <v>45</v>
      </c>
      <c r="B38" s="5">
        <v>12000</v>
      </c>
      <c r="C38" s="14"/>
      <c r="D38" s="5">
        <f t="shared" si="0"/>
        <v>0</v>
      </c>
      <c r="E38" s="4" t="s">
        <v>4</v>
      </c>
      <c r="F38" s="17"/>
    </row>
    <row r="39" spans="1:6" ht="30">
      <c r="A39" s="4" t="s">
        <v>44</v>
      </c>
      <c r="B39" s="5">
        <v>17000</v>
      </c>
      <c r="C39" s="14"/>
      <c r="D39" s="5">
        <f t="shared" si="0"/>
        <v>0</v>
      </c>
      <c r="E39" s="4" t="s">
        <v>5</v>
      </c>
      <c r="F39" s="17"/>
    </row>
    <row r="40" spans="1:6" ht="30">
      <c r="A40" s="4" t="s">
        <v>43</v>
      </c>
      <c r="B40" s="5">
        <v>5000</v>
      </c>
      <c r="C40" s="14"/>
      <c r="D40" s="5">
        <f t="shared" ref="D40" si="3">B40*C40</f>
        <v>0</v>
      </c>
      <c r="E40" s="4" t="s">
        <v>46</v>
      </c>
      <c r="F40" s="17"/>
    </row>
    <row r="42" spans="1:6">
      <c r="A42" s="4" t="s">
        <v>54</v>
      </c>
      <c r="B42" s="5">
        <v>12000</v>
      </c>
      <c r="C42" s="14"/>
      <c r="D42" s="5">
        <f>B42*C42</f>
        <v>0</v>
      </c>
      <c r="E42" s="3" t="s">
        <v>55</v>
      </c>
      <c r="F42" s="17"/>
    </row>
    <row r="43" spans="1:6">
      <c r="A43" s="4" t="s">
        <v>3</v>
      </c>
      <c r="B43" s="5">
        <v>15000</v>
      </c>
      <c r="C43" s="14"/>
      <c r="D43" s="5">
        <f t="shared" si="0"/>
        <v>0</v>
      </c>
      <c r="E43" s="3" t="s">
        <v>22</v>
      </c>
      <c r="F43" s="17"/>
    </row>
    <row r="44" spans="1:6">
      <c r="A44" s="4" t="s">
        <v>50</v>
      </c>
      <c r="B44" s="5">
        <v>30000</v>
      </c>
      <c r="C44" s="14"/>
      <c r="D44" s="5">
        <f t="shared" ref="D44" si="4">B44*C44</f>
        <v>0</v>
      </c>
      <c r="E44" s="3" t="s">
        <v>51</v>
      </c>
      <c r="F44" s="17"/>
    </row>
    <row r="45" spans="1:6">
      <c r="B45" s="5"/>
      <c r="C45" s="14"/>
      <c r="D45" s="5"/>
      <c r="F45" s="1"/>
    </row>
    <row r="46" spans="1:6" ht="30">
      <c r="A46" s="4" t="s">
        <v>59</v>
      </c>
      <c r="B46" s="5">
        <v>12000</v>
      </c>
      <c r="C46" s="14"/>
      <c r="D46" s="5">
        <f t="shared" si="0"/>
        <v>0</v>
      </c>
      <c r="E46" s="27" t="s">
        <v>30</v>
      </c>
      <c r="F46" s="17"/>
    </row>
    <row r="47" spans="1:6" ht="30">
      <c r="A47" s="4" t="s">
        <v>58</v>
      </c>
      <c r="B47" s="5">
        <v>14000</v>
      </c>
      <c r="C47" s="14"/>
      <c r="D47" s="5">
        <f t="shared" si="0"/>
        <v>0</v>
      </c>
      <c r="E47" s="27"/>
      <c r="F47" s="17"/>
    </row>
    <row r="48" spans="1:6">
      <c r="B48" s="4"/>
      <c r="C48" s="4"/>
      <c r="D48" s="4"/>
      <c r="E48" s="4"/>
      <c r="F48" s="17"/>
    </row>
    <row r="49" spans="1:6">
      <c r="B49" s="4"/>
      <c r="C49" s="4"/>
      <c r="D49" s="4"/>
    </row>
    <row r="50" spans="1:6">
      <c r="A50" s="4" t="s">
        <v>27</v>
      </c>
      <c r="B50" s="5">
        <v>1500</v>
      </c>
      <c r="C50" s="14"/>
      <c r="D50" s="5">
        <f t="shared" si="0"/>
        <v>0</v>
      </c>
      <c r="E50" s="23" t="s">
        <v>29</v>
      </c>
      <c r="F50" s="17"/>
    </row>
    <row r="51" spans="1:6">
      <c r="A51" s="4" t="s">
        <v>28</v>
      </c>
      <c r="B51" s="5">
        <v>5000</v>
      </c>
      <c r="C51" s="14"/>
      <c r="D51" s="5">
        <f t="shared" ref="D51" si="5">B51*C51</f>
        <v>0</v>
      </c>
      <c r="E51" s="23"/>
      <c r="F51" s="17"/>
    </row>
    <row r="52" spans="1:6" ht="15.75" thickBot="1">
      <c r="A52" s="8"/>
      <c r="B52" s="8"/>
      <c r="C52" s="8"/>
      <c r="D52" s="8"/>
      <c r="E52" s="2"/>
    </row>
    <row r="53" spans="1:6">
      <c r="A53" s="11"/>
      <c r="B53" s="12"/>
      <c r="C53" s="15"/>
      <c r="D53" s="7">
        <f>SUM(D3:D52)</f>
        <v>0</v>
      </c>
      <c r="E53" t="s">
        <v>2</v>
      </c>
    </row>
  </sheetData>
  <mergeCells count="6">
    <mergeCell ref="E50:E51"/>
    <mergeCell ref="E3:E4"/>
    <mergeCell ref="E5:E6"/>
    <mergeCell ref="E31:E33"/>
    <mergeCell ref="E46:E47"/>
    <mergeCell ref="E24:E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Designer</cp:lastModifiedBy>
  <dcterms:created xsi:type="dcterms:W3CDTF">2020-11-24T07:57:46Z</dcterms:created>
  <dcterms:modified xsi:type="dcterms:W3CDTF">2025-01-02T15:38:34Z</dcterms:modified>
</cp:coreProperties>
</file>